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ebsites\AA\Policies\Academic Degree Programs\"/>
    </mc:Choice>
  </mc:AlternateContent>
  <bookViews>
    <workbookView xWindow="0" yWindow="1560" windowWidth="12120" windowHeight="7845"/>
  </bookViews>
  <sheets>
    <sheet name="Table 1 UG LL Enrollment" sheetId="13" r:id="rId1"/>
    <sheet name="Table 2 Budget" sheetId="9" r:id="rId2"/>
    <sheet name="Table 3 Reallocation" sheetId="11" r:id="rId3"/>
    <sheet name="Table 4 Faculty" sheetId="14" r:id="rId4"/>
  </sheets>
  <definedNames>
    <definedName name="_xlnm.Print_Area" localSheetId="0">'Table 1 UG LL Enrollment'!$A$1:$G$13</definedName>
  </definedNames>
  <calcPr calcId="152511"/>
</workbook>
</file>

<file path=xl/calcChain.xml><?xml version="1.0" encoding="utf-8"?>
<calcChain xmlns="http://schemas.openxmlformats.org/spreadsheetml/2006/main">
  <c r="N13" i="9" l="1"/>
  <c r="H13" i="9"/>
  <c r="N14" i="9"/>
  <c r="N12" i="9"/>
  <c r="N11" i="9"/>
  <c r="N10" i="9"/>
  <c r="N9" i="9"/>
  <c r="N8" i="9"/>
  <c r="N7" i="9"/>
  <c r="N6" i="9"/>
  <c r="N15" i="9"/>
  <c r="M15" i="9"/>
  <c r="G15" i="9"/>
  <c r="H14" i="9"/>
  <c r="H12" i="9"/>
  <c r="H11" i="9"/>
  <c r="H10" i="9"/>
  <c r="H9" i="9"/>
  <c r="H8" i="9"/>
  <c r="H7" i="9"/>
  <c r="H6" i="9"/>
  <c r="G9" i="13"/>
  <c r="E9" i="13"/>
  <c r="C9" i="13"/>
  <c r="M29" i="14"/>
  <c r="I29" i="14"/>
  <c r="K4" i="14"/>
  <c r="M4" i="14" s="1"/>
  <c r="K6" i="14"/>
  <c r="M6" i="14" s="1"/>
  <c r="K8" i="14"/>
  <c r="M8" i="14"/>
  <c r="K10" i="14"/>
  <c r="M10" i="14" s="1"/>
  <c r="K12" i="14"/>
  <c r="M12" i="14"/>
  <c r="K14" i="14"/>
  <c r="M14" i="14" s="1"/>
  <c r="K16" i="14"/>
  <c r="M16" i="14"/>
  <c r="K18" i="14"/>
  <c r="M18" i="14" s="1"/>
  <c r="G4" i="14"/>
  <c r="I4" i="14"/>
  <c r="G6" i="14"/>
  <c r="I6" i="14" s="1"/>
  <c r="I20" i="14" s="1"/>
  <c r="G8" i="14"/>
  <c r="I8" i="14"/>
  <c r="G10" i="14"/>
  <c r="I10" i="14" s="1"/>
  <c r="G12" i="14"/>
  <c r="I12" i="14"/>
  <c r="G14" i="14"/>
  <c r="I14" i="14" s="1"/>
  <c r="G16" i="14"/>
  <c r="I16" i="14"/>
  <c r="G18" i="14"/>
  <c r="I18" i="14" s="1"/>
  <c r="B9" i="13"/>
  <c r="D9" i="13"/>
  <c r="F9" i="13"/>
  <c r="I15" i="9"/>
  <c r="J15" i="9"/>
  <c r="K15" i="9"/>
  <c r="L15" i="9"/>
  <c r="B15" i="9"/>
  <c r="C15" i="9"/>
  <c r="D15" i="9"/>
  <c r="E15" i="9"/>
  <c r="H15" i="9"/>
  <c r="F15" i="9"/>
  <c r="D4" i="11"/>
  <c r="D19" i="11"/>
  <c r="B19" i="11"/>
  <c r="C19" i="11"/>
  <c r="L21" i="9" l="1"/>
  <c r="L23" i="9" s="1"/>
  <c r="M20" i="14"/>
  <c r="J21" i="9"/>
  <c r="J23" i="9" s="1"/>
</calcChain>
</file>

<file path=xl/sharedStrings.xml><?xml version="1.0" encoding="utf-8"?>
<sst xmlns="http://schemas.openxmlformats.org/spreadsheetml/2006/main" count="142" uniqueCount="106">
  <si>
    <t>HC</t>
  </si>
  <si>
    <t>FTE</t>
  </si>
  <si>
    <t>Year 1</t>
  </si>
  <si>
    <t>Year 2</t>
  </si>
  <si>
    <t>Year 3</t>
  </si>
  <si>
    <t>Code</t>
  </si>
  <si>
    <t>Rank</t>
  </si>
  <si>
    <t>Contract Status</t>
  </si>
  <si>
    <t>Mos. Contract Year 1</t>
  </si>
  <si>
    <t>FTE
Year 1</t>
  </si>
  <si>
    <t>% Effort for Prg. Year 1</t>
  </si>
  <si>
    <t>PY
Year 1</t>
  </si>
  <si>
    <t>A</t>
  </si>
  <si>
    <t>Asst. Prof.</t>
  </si>
  <si>
    <t>MYA</t>
  </si>
  <si>
    <t>Professor</t>
  </si>
  <si>
    <t>Tenure</t>
  </si>
  <si>
    <t>C</t>
  </si>
  <si>
    <t>Fall 2007</t>
  </si>
  <si>
    <t>Total Person-Years (PY)</t>
  </si>
  <si>
    <t xml:space="preserve"> PY Workload by Budget Classsification</t>
  </si>
  <si>
    <t xml:space="preserve">B </t>
  </si>
  <si>
    <t>D</t>
  </si>
  <si>
    <t>E</t>
  </si>
  <si>
    <t>Faculty Code</t>
  </si>
  <si>
    <t>Faculty</t>
  </si>
  <si>
    <t>Faculty Name or "New Hire"
Highest Degree Held 
Academic Discipline or Speciality</t>
  </si>
  <si>
    <t>Name, Degree</t>
  </si>
  <si>
    <t>Academic Discipline</t>
  </si>
  <si>
    <t>New Hire, Degree</t>
  </si>
  <si>
    <t>John Smith, Ph.D.</t>
  </si>
  <si>
    <t>Mathematics</t>
  </si>
  <si>
    <t xml:space="preserve">Overall Totals for </t>
  </si>
  <si>
    <t xml:space="preserve"> Initial Date for Participation in Program</t>
  </si>
  <si>
    <t>Fall 2010</t>
  </si>
  <si>
    <t>Sally Jones, Ph.D.</t>
  </si>
  <si>
    <t>Physics</t>
  </si>
  <si>
    <t>Faculty Salaries and Benefits</t>
  </si>
  <si>
    <t>A &amp; P Salaries and Benefits</t>
  </si>
  <si>
    <t>USPS Salaries and Benefits</t>
  </si>
  <si>
    <t>Expenses</t>
  </si>
  <si>
    <t>Operating Capital Outlay</t>
  </si>
  <si>
    <t>Special Categories</t>
  </si>
  <si>
    <t>Contracts/Grants</t>
  </si>
  <si>
    <t>Total Costs</t>
  </si>
  <si>
    <t>Base before reallocation</t>
  </si>
  <si>
    <t>Base after reallocation</t>
  </si>
  <si>
    <t>Totals</t>
  </si>
  <si>
    <t>Source of Students
(Non-duplicated headcount in any given year)*</t>
  </si>
  <si>
    <t>New faculty to be hired on a vacant line</t>
  </si>
  <si>
    <t>New faculty to be hired on a new line</t>
  </si>
  <si>
    <t>Existing faculty hired on contracts/grants</t>
  </si>
  <si>
    <t>New faculty to be hired on contracts/grants</t>
  </si>
  <si>
    <t>New Non-Recurring (E&amp;G)</t>
  </si>
  <si>
    <t>Funding Source</t>
  </si>
  <si>
    <t>New Enrollment Growth (E&amp;G)</t>
  </si>
  <si>
    <t>Other*** (E&amp;G)</t>
  </si>
  <si>
    <t>Source of Funding</t>
  </si>
  <si>
    <t>Contracts &amp; Grants (C&amp;G)</t>
  </si>
  <si>
    <t>Continuing Base** (E&amp;G)</t>
  </si>
  <si>
    <t>Program and/or E&amp;G account from which current funds will be reallocated during Year 1</t>
  </si>
  <si>
    <t>Total E&amp;G Funding</t>
  </si>
  <si>
    <t>Current Education &amp; General Revenue</t>
  </si>
  <si>
    <t>New Education &amp; General Revenue</t>
  </si>
  <si>
    <t>Library</t>
  </si>
  <si>
    <t>E&amp;G Cost per FTE</t>
  </si>
  <si>
    <t>Other New Recurring (E&amp;G)</t>
  </si>
  <si>
    <t>Enrollment Growth (E&amp;G)</t>
  </si>
  <si>
    <t>Reallocated Base* (E&amp;G)</t>
  </si>
  <si>
    <t>Instruction &amp; Research Costs
(non-cumulative)</t>
  </si>
  <si>
    <t>Annual Student FTE</t>
  </si>
  <si>
    <t>**Includes recurring E&amp;G funded costs ("reallocated base," "enrollment growth," and "other new recurring") from Years 1-4 that continue into Year 5.</t>
  </si>
  <si>
    <t>***Identify if non-recurring.</t>
  </si>
  <si>
    <t>Amount to be reallocated</t>
  </si>
  <si>
    <t>Calculated Cost per Student FTE</t>
  </si>
  <si>
    <t>Faculty and Staff Summary</t>
  </si>
  <si>
    <t>*Identify reallocation sources in Table 3.</t>
  </si>
  <si>
    <t xml:space="preserve">Totals </t>
  </si>
  <si>
    <t>APPENDIX A</t>
  </si>
  <si>
    <t>Auxiliary Funds</t>
  </si>
  <si>
    <t>Subtotal E&amp;G, Auxiliary, and C&amp;G</t>
  </si>
  <si>
    <t>Example:  555-555 World exploration fund (example)</t>
  </si>
  <si>
    <t xml:space="preserve">* If not reallocating funds, please submit a zeroed Table 3 </t>
  </si>
  <si>
    <t xml:space="preserve">Total Positions </t>
  </si>
  <si>
    <t xml:space="preserve">   Faculty (person-years)</t>
  </si>
  <si>
    <t xml:space="preserve">   A &amp; P (FTE)</t>
  </si>
  <si>
    <t xml:space="preserve">   USPS (FTE)</t>
  </si>
  <si>
    <t>Other Personal Services</t>
  </si>
  <si>
    <t>Existing faculty on a regular line</t>
  </si>
  <si>
    <t>TABLE 3 (DRAFT)
ANTICIPATED REALLOCATION OF EDUCATION &amp; GENERAL FUNDS*</t>
  </si>
  <si>
    <t>TABLE 1
PROJECTED HEADCOUNT AND FTE FROM POTENTIAL SOURCES
(Lower Level Course Offerings)</t>
  </si>
  <si>
    <t>*   List projected yearly cumulative ENROLLMENTS instead of admissions.</t>
  </si>
  <si>
    <t>Students who initially enter the university as FTIC students*</t>
  </si>
  <si>
    <t xml:space="preserve">** Do not include individuals counted in any PRIOR CATEGORY in a given COLUMN. </t>
  </si>
  <si>
    <t>Transfers from out of state colleges and universities**</t>
  </si>
  <si>
    <t>Other (Explain)**</t>
  </si>
  <si>
    <t>Florida  College System transfers into the lower level**</t>
  </si>
  <si>
    <t xml:space="preserve">Year 3 </t>
  </si>
  <si>
    <t>TABLE 2
PROJECTED COSTS AND FUNDING SOURCES FOR LOWER LEVEL COURSES</t>
  </si>
  <si>
    <t>Mos. Contract Year 3</t>
  </si>
  <si>
    <t>FTE
Year 3</t>
  </si>
  <si>
    <t>% Effort for Prg. Year 3</t>
  </si>
  <si>
    <t>PY
Year 3</t>
  </si>
  <si>
    <t>Capital Projects</t>
  </si>
  <si>
    <t>TABLE 4
ANTICIPATED FACULTY PARTICIPATION IN LOWER LEVEL COURSE INSTRUCTION</t>
  </si>
  <si>
    <t>Edition 9/1/2012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</si>
</sst>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0"/>
      <name val="Times New Roman"/>
      <family val="1"/>
    </font>
    <font>
      <sz val="8"/>
      <name val="Times New Roman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1"/>
      <name val="Book Antiqua"/>
      <family val="1"/>
    </font>
    <font>
      <sz val="10"/>
      <color indexed="12"/>
      <name val="Book Antiqua"/>
      <family val="1"/>
    </font>
    <font>
      <b/>
      <sz val="14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sz val="9"/>
      <color indexed="12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vertical="center" wrapText="1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3" fontId="11" fillId="0" borderId="2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11" fillId="0" borderId="27" xfId="0" applyNumberFormat="1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 vertical="center" wrapText="1"/>
    </xf>
    <xf numFmtId="3" fontId="11" fillId="0" borderId="29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3" fontId="11" fillId="0" borderId="30" xfId="0" applyNumberFormat="1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32" xfId="0" applyNumberFormat="1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 wrapText="1"/>
    </xf>
    <xf numFmtId="164" fontId="10" fillId="0" borderId="36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wrapText="1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1" xfId="0" applyFont="1" applyBorder="1"/>
    <xf numFmtId="3" fontId="5" fillId="0" borderId="38" xfId="0" applyNumberFormat="1" applyFont="1" applyBorder="1" applyAlignment="1">
      <alignment horizontal="center" wrapText="1"/>
    </xf>
    <xf numFmtId="3" fontId="5" fillId="0" borderId="42" xfId="0" applyNumberFormat="1" applyFont="1" applyBorder="1" applyAlignment="1">
      <alignment horizontal="center" wrapText="1"/>
    </xf>
    <xf numFmtId="164" fontId="2" fillId="0" borderId="32" xfId="0" applyNumberFormat="1" applyFont="1" applyBorder="1" applyAlignment="1">
      <alignment horizontal="center" wrapText="1"/>
    </xf>
    <xf numFmtId="0" fontId="3" fillId="0" borderId="37" xfId="0" applyFont="1" applyBorder="1" applyAlignment="1">
      <alignment wrapText="1"/>
    </xf>
    <xf numFmtId="3" fontId="5" fillId="0" borderId="37" xfId="0" applyNumberFormat="1" applyFont="1" applyBorder="1" applyAlignment="1">
      <alignment horizontal="center" wrapText="1"/>
    </xf>
    <xf numFmtId="3" fontId="5" fillId="0" borderId="43" xfId="0" applyNumberFormat="1" applyFont="1" applyBorder="1" applyAlignment="1">
      <alignment horizontal="center" wrapText="1"/>
    </xf>
    <xf numFmtId="164" fontId="5" fillId="0" borderId="29" xfId="0" applyNumberFormat="1" applyFont="1" applyBorder="1" applyAlignment="1">
      <alignment horizontal="center" wrapText="1"/>
    </xf>
    <xf numFmtId="3" fontId="3" fillId="0" borderId="37" xfId="0" applyNumberFormat="1" applyFont="1" applyBorder="1" applyAlignment="1">
      <alignment horizontal="center" wrapText="1"/>
    </xf>
    <xf numFmtId="3" fontId="3" fillId="0" borderId="43" xfId="0" applyNumberFormat="1" applyFont="1" applyBorder="1" applyAlignment="1">
      <alignment horizontal="center" wrapText="1"/>
    </xf>
    <xf numFmtId="164" fontId="3" fillId="0" borderId="29" xfId="0" applyNumberFormat="1" applyFont="1" applyBorder="1" applyAlignment="1">
      <alignment horizontal="center" wrapText="1"/>
    </xf>
    <xf numFmtId="0" fontId="3" fillId="0" borderId="44" xfId="0" applyFont="1" applyBorder="1" applyAlignment="1">
      <alignment wrapText="1"/>
    </xf>
    <xf numFmtId="3" fontId="3" fillId="0" borderId="44" xfId="0" applyNumberFormat="1" applyFont="1" applyBorder="1" applyAlignment="1">
      <alignment horizontal="center" wrapText="1"/>
    </xf>
    <xf numFmtId="3" fontId="3" fillId="0" borderId="45" xfId="0" applyNumberFormat="1" applyFont="1" applyBorder="1" applyAlignment="1">
      <alignment horizontal="center" wrapText="1"/>
    </xf>
    <xf numFmtId="164" fontId="3" fillId="0" borderId="46" xfId="0" applyNumberFormat="1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164" fontId="3" fillId="0" borderId="47" xfId="0" applyNumberFormat="1" applyFont="1" applyBorder="1" applyAlignment="1">
      <alignment horizontal="center" wrapText="1"/>
    </xf>
    <xf numFmtId="164" fontId="3" fillId="0" borderId="48" xfId="0" applyNumberFormat="1" applyFont="1" applyBorder="1" applyAlignment="1">
      <alignment horizontal="center" wrapText="1"/>
    </xf>
    <xf numFmtId="164" fontId="2" fillId="0" borderId="49" xfId="0" applyNumberFormat="1" applyFont="1" applyBorder="1" applyAlignment="1">
      <alignment horizontal="center" wrapText="1"/>
    </xf>
    <xf numFmtId="0" fontId="8" fillId="0" borderId="0" xfId="0" applyFont="1"/>
    <xf numFmtId="0" fontId="7" fillId="0" borderId="39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" fontId="7" fillId="0" borderId="50" xfId="0" applyNumberFormat="1" applyFont="1" applyBorder="1" applyAlignment="1">
      <alignment horizontal="center" wrapText="1"/>
    </xf>
    <xf numFmtId="0" fontId="8" fillId="0" borderId="0" xfId="0" applyFont="1" applyAlignment="1"/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wrapText="1"/>
    </xf>
    <xf numFmtId="0" fontId="9" fillId="0" borderId="5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1" fontId="11" fillId="0" borderId="52" xfId="0" applyNumberFormat="1" applyFont="1" applyBorder="1" applyAlignment="1">
      <alignment horizontal="center" wrapText="1"/>
    </xf>
    <xf numFmtId="2" fontId="9" fillId="0" borderId="51" xfId="0" applyNumberFormat="1" applyFont="1" applyBorder="1" applyAlignment="1">
      <alignment horizontal="center" wrapText="1"/>
    </xf>
    <xf numFmtId="2" fontId="11" fillId="0" borderId="5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51" xfId="0" applyNumberFormat="1" applyFont="1" applyBorder="1" applyAlignment="1">
      <alignment horizontal="right" wrapText="1"/>
    </xf>
    <xf numFmtId="2" fontId="11" fillId="0" borderId="52" xfId="0" applyNumberFormat="1" applyFont="1" applyBorder="1" applyAlignment="1"/>
    <xf numFmtId="0" fontId="9" fillId="0" borderId="38" xfId="0" applyFont="1" applyBorder="1" applyAlignment="1">
      <alignment horizontal="center" wrapText="1"/>
    </xf>
    <xf numFmtId="0" fontId="9" fillId="0" borderId="32" xfId="0" applyFont="1" applyBorder="1" applyAlignment="1">
      <alignment wrapText="1"/>
    </xf>
    <xf numFmtId="0" fontId="9" fillId="0" borderId="3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1" fontId="9" fillId="0" borderId="32" xfId="0" applyNumberFormat="1" applyFont="1" applyBorder="1" applyAlignment="1">
      <alignment horizontal="center" wrapText="1"/>
    </xf>
    <xf numFmtId="2" fontId="9" fillId="0" borderId="38" xfId="0" applyNumberFormat="1" applyFont="1" applyBorder="1" applyAlignment="1">
      <alignment horizontal="center" wrapText="1"/>
    </xf>
    <xf numFmtId="2" fontId="9" fillId="0" borderId="32" xfId="0" applyNumberFormat="1" applyFont="1" applyBorder="1" applyAlignment="1">
      <alignment horizontal="center" wrapText="1"/>
    </xf>
    <xf numFmtId="0" fontId="9" fillId="0" borderId="52" xfId="0" applyFont="1" applyBorder="1" applyAlignment="1"/>
    <xf numFmtId="2" fontId="9" fillId="0" borderId="38" xfId="0" applyNumberFormat="1" applyFont="1" applyBorder="1" applyAlignment="1">
      <alignment horizontal="right" wrapText="1"/>
    </xf>
    <xf numFmtId="2" fontId="9" fillId="0" borderId="32" xfId="0" applyNumberFormat="1" applyFont="1" applyBorder="1" applyAlignment="1"/>
    <xf numFmtId="2" fontId="9" fillId="0" borderId="51" xfId="0" applyNumberFormat="1" applyFont="1" applyBorder="1" applyAlignment="1"/>
    <xf numFmtId="2" fontId="9" fillId="0" borderId="18" xfId="0" applyNumberFormat="1" applyFont="1" applyBorder="1" applyAlignment="1">
      <alignment horizontal="center" wrapText="1"/>
    </xf>
    <xf numFmtId="1" fontId="11" fillId="0" borderId="46" xfId="0" applyNumberFormat="1" applyFont="1" applyBorder="1" applyAlignment="1">
      <alignment horizontal="center" wrapText="1"/>
    </xf>
    <xf numFmtId="2" fontId="9" fillId="0" borderId="44" xfId="0" applyNumberFormat="1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2" fontId="9" fillId="0" borderId="38" xfId="0" applyNumberFormat="1" applyFont="1" applyBorder="1" applyAlignment="1"/>
    <xf numFmtId="0" fontId="9" fillId="0" borderId="44" xfId="0" applyFont="1" applyBorder="1" applyAlignment="1">
      <alignment horizontal="center" wrapText="1"/>
    </xf>
    <xf numFmtId="0" fontId="9" fillId="0" borderId="46" xfId="0" applyFont="1" applyBorder="1" applyAlignment="1">
      <alignment wrapText="1"/>
    </xf>
    <xf numFmtId="0" fontId="9" fillId="0" borderId="46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1" fontId="9" fillId="0" borderId="52" xfId="0" applyNumberFormat="1" applyFont="1" applyBorder="1" applyAlignment="1">
      <alignment horizontal="center" wrapText="1"/>
    </xf>
    <xf numFmtId="2" fontId="9" fillId="0" borderId="53" xfId="0" applyNumberFormat="1" applyFont="1" applyBorder="1" applyAlignment="1">
      <alignment horizontal="center" wrapText="1"/>
    </xf>
    <xf numFmtId="0" fontId="9" fillId="0" borderId="47" xfId="0" applyFont="1" applyBorder="1" applyAlignment="1">
      <alignment horizontal="center" vertical="top" wrapText="1"/>
    </xf>
    <xf numFmtId="0" fontId="10" fillId="0" borderId="49" xfId="0" applyFont="1" applyBorder="1" applyAlignment="1">
      <alignment horizontal="left" wrapText="1"/>
    </xf>
    <xf numFmtId="0" fontId="10" fillId="0" borderId="49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54" xfId="0" applyFont="1" applyBorder="1" applyAlignment="1">
      <alignment horizontal="center" wrapText="1"/>
    </xf>
    <xf numFmtId="1" fontId="9" fillId="0" borderId="49" xfId="0" applyNumberFormat="1" applyFont="1" applyBorder="1" applyAlignment="1">
      <alignment horizontal="center" wrapText="1"/>
    </xf>
    <xf numFmtId="2" fontId="10" fillId="0" borderId="47" xfId="0" applyNumberFormat="1" applyFont="1" applyFill="1" applyBorder="1" applyAlignment="1">
      <alignment horizontal="center" wrapText="1"/>
    </xf>
    <xf numFmtId="2" fontId="9" fillId="0" borderId="49" xfId="0" applyNumberFormat="1" applyFont="1" applyBorder="1" applyAlignment="1">
      <alignment horizontal="center" wrapText="1"/>
    </xf>
    <xf numFmtId="2" fontId="10" fillId="0" borderId="54" xfId="0" applyNumberFormat="1" applyFont="1" applyFill="1" applyBorder="1" applyAlignment="1">
      <alignment horizontal="center" wrapText="1"/>
    </xf>
    <xf numFmtId="2" fontId="10" fillId="0" borderId="47" xfId="0" applyNumberFormat="1" applyFont="1" applyFill="1" applyBorder="1" applyAlignment="1">
      <alignment horizontal="right" wrapText="1"/>
    </xf>
    <xf numFmtId="2" fontId="9" fillId="0" borderId="49" xfId="0" applyNumberFormat="1" applyFont="1" applyBorder="1"/>
    <xf numFmtId="2" fontId="10" fillId="0" borderId="47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55" xfId="0" applyFont="1" applyBorder="1" applyAlignment="1">
      <alignment horizontal="center"/>
    </xf>
    <xf numFmtId="0" fontId="9" fillId="0" borderId="55" xfId="0" applyFont="1" applyBorder="1"/>
    <xf numFmtId="0" fontId="9" fillId="0" borderId="46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6" xfId="0" applyFont="1" applyBorder="1"/>
    <xf numFmtId="0" fontId="9" fillId="0" borderId="46" xfId="0" applyFont="1" applyBorder="1"/>
    <xf numFmtId="0" fontId="10" fillId="0" borderId="57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0" fontId="10" fillId="0" borderId="58" xfId="0" applyFont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9" fillId="0" borderId="58" xfId="0" applyFont="1" applyBorder="1" applyAlignment="1">
      <alignment horizontal="center"/>
    </xf>
    <xf numFmtId="0" fontId="9" fillId="0" borderId="58" xfId="0" applyFont="1" applyBorder="1"/>
    <xf numFmtId="0" fontId="9" fillId="0" borderId="59" xfId="0" applyFont="1" applyBorder="1"/>
    <xf numFmtId="0" fontId="10" fillId="0" borderId="39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60" xfId="0" applyFont="1" applyBorder="1"/>
    <xf numFmtId="0" fontId="9" fillId="0" borderId="0" xfId="0" applyFont="1" applyAlignment="1">
      <alignment horizontal="left"/>
    </xf>
    <xf numFmtId="0" fontId="9" fillId="0" borderId="60" xfId="0" applyFont="1" applyBorder="1" applyAlignment="1">
      <alignment horizontal="left"/>
    </xf>
    <xf numFmtId="0" fontId="9" fillId="0" borderId="52" xfId="0" applyFont="1" applyBorder="1"/>
    <xf numFmtId="2" fontId="11" fillId="0" borderId="51" xfId="0" applyNumberFormat="1" applyFont="1" applyBorder="1"/>
    <xf numFmtId="2" fontId="9" fillId="0" borderId="0" xfId="0" applyNumberFormat="1" applyFont="1"/>
    <xf numFmtId="0" fontId="9" fillId="0" borderId="56" xfId="0" applyFont="1" applyBorder="1" applyAlignment="1">
      <alignment horizontal="left"/>
    </xf>
    <xf numFmtId="0" fontId="9" fillId="0" borderId="55" xfId="0" applyFont="1" applyBorder="1" applyAlignment="1">
      <alignment horizontal="left"/>
    </xf>
    <xf numFmtId="2" fontId="11" fillId="0" borderId="44" xfId="0" applyNumberFormat="1" applyFont="1" applyBorder="1"/>
    <xf numFmtId="2" fontId="9" fillId="0" borderId="56" xfId="0" applyNumberFormat="1" applyFont="1" applyBorder="1"/>
    <xf numFmtId="0" fontId="9" fillId="0" borderId="61" xfId="0" applyFont="1" applyBorder="1" applyAlignment="1">
      <alignment horizontal="center" wrapText="1"/>
    </xf>
    <xf numFmtId="0" fontId="9" fillId="0" borderId="62" xfId="0" applyFont="1" applyBorder="1"/>
    <xf numFmtId="0" fontId="9" fillId="0" borderId="63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63" xfId="0" applyFont="1" applyBorder="1" applyAlignment="1">
      <alignment horizontal="center"/>
    </xf>
    <xf numFmtId="0" fontId="9" fillId="0" borderId="63" xfId="0" applyFont="1" applyBorder="1"/>
    <xf numFmtId="0" fontId="9" fillId="0" borderId="33" xfId="0" applyFont="1" applyBorder="1"/>
    <xf numFmtId="2" fontId="11" fillId="0" borderId="61" xfId="0" applyNumberFormat="1" applyFont="1" applyBorder="1"/>
    <xf numFmtId="2" fontId="9" fillId="0" borderId="63" xfId="0" applyNumberFormat="1" applyFont="1" applyBorder="1"/>
    <xf numFmtId="0" fontId="9" fillId="0" borderId="0" xfId="0" applyFont="1" applyAlignment="1"/>
    <xf numFmtId="0" fontId="10" fillId="0" borderId="0" xfId="0" applyFont="1"/>
    <xf numFmtId="0" fontId="10" fillId="0" borderId="64" xfId="0" applyFont="1" applyBorder="1" applyAlignment="1">
      <alignment horizontal="center"/>
    </xf>
    <xf numFmtId="2" fontId="10" fillId="0" borderId="32" xfId="0" applyNumberFormat="1" applyFont="1" applyBorder="1"/>
    <xf numFmtId="0" fontId="10" fillId="0" borderId="0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9" fillId="0" borderId="58" xfId="0" applyFont="1" applyBorder="1" applyAlignment="1">
      <alignment horizontal="center" wrapText="1"/>
    </xf>
    <xf numFmtId="3" fontId="11" fillId="0" borderId="65" xfId="0" applyNumberFormat="1" applyFont="1" applyBorder="1" applyAlignment="1">
      <alignment horizontal="center" vertical="center" wrapText="1"/>
    </xf>
    <xf numFmtId="3" fontId="11" fillId="0" borderId="66" xfId="0" applyNumberFormat="1" applyFont="1" applyBorder="1" applyAlignment="1">
      <alignment horizontal="center" vertical="center" wrapText="1"/>
    </xf>
    <xf numFmtId="3" fontId="11" fillId="0" borderId="67" xfId="0" applyNumberFormat="1" applyFont="1" applyBorder="1" applyAlignment="1">
      <alignment horizontal="center" vertical="center" wrapText="1"/>
    </xf>
    <xf numFmtId="164" fontId="10" fillId="0" borderId="68" xfId="0" applyNumberFormat="1" applyFont="1" applyBorder="1" applyAlignment="1">
      <alignment horizontal="center" vertical="center" wrapText="1"/>
    </xf>
    <xf numFmtId="164" fontId="10" fillId="0" borderId="58" xfId="0" applyNumberFormat="1" applyFont="1" applyBorder="1" applyAlignment="1">
      <alignment horizontal="center" vertical="center" wrapText="1"/>
    </xf>
    <xf numFmtId="164" fontId="10" fillId="0" borderId="69" xfId="0" applyNumberFormat="1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2" borderId="0" xfId="0" applyFont="1" applyFill="1"/>
    <xf numFmtId="0" fontId="3" fillId="2" borderId="0" xfId="0" applyFont="1" applyFill="1"/>
    <xf numFmtId="0" fontId="9" fillId="0" borderId="39" xfId="0" applyFont="1" applyFill="1" applyBorder="1" applyAlignment="1">
      <alignment horizontal="center" wrapText="1"/>
    </xf>
    <xf numFmtId="3" fontId="11" fillId="0" borderId="38" xfId="0" applyNumberFormat="1" applyFont="1" applyFill="1" applyBorder="1" applyAlignment="1">
      <alignment horizontal="center" vertical="center" wrapText="1"/>
    </xf>
    <xf numFmtId="3" fontId="11" fillId="0" borderId="37" xfId="0" applyNumberFormat="1" applyFont="1" applyFill="1" applyBorder="1" applyAlignment="1">
      <alignment horizontal="center" vertical="center" wrapText="1"/>
    </xf>
    <xf numFmtId="3" fontId="11" fillId="0" borderId="71" xfId="0" applyNumberFormat="1" applyFont="1" applyFill="1" applyBorder="1" applyAlignment="1">
      <alignment horizontal="center" vertical="center" wrapText="1"/>
    </xf>
    <xf numFmtId="164" fontId="10" fillId="0" borderId="72" xfId="0" applyNumberFormat="1" applyFont="1" applyFill="1" applyBorder="1" applyAlignment="1">
      <alignment horizontal="center" vertical="center" wrapText="1"/>
    </xf>
    <xf numFmtId="164" fontId="10" fillId="0" borderId="89" xfId="0" applyNumberFormat="1" applyFont="1" applyBorder="1" applyAlignment="1">
      <alignment horizontal="center" vertical="center" wrapText="1"/>
    </xf>
    <xf numFmtId="164" fontId="10" fillId="0" borderId="88" xfId="0" applyNumberFormat="1" applyFont="1" applyBorder="1" applyAlignment="1">
      <alignment horizontal="center" vertical="center" wrapText="1"/>
    </xf>
    <xf numFmtId="164" fontId="10" fillId="0" borderId="90" xfId="0" applyNumberFormat="1" applyFont="1" applyBorder="1" applyAlignment="1">
      <alignment horizontal="center" vertical="center" wrapText="1"/>
    </xf>
    <xf numFmtId="164" fontId="10" fillId="0" borderId="91" xfId="0" applyNumberFormat="1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3" fontId="11" fillId="0" borderId="9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164" fontId="10" fillId="0" borderId="71" xfId="0" applyNumberFormat="1" applyFont="1" applyBorder="1" applyAlignment="1">
      <alignment horizontal="center" vertical="center" wrapText="1"/>
    </xf>
    <xf numFmtId="164" fontId="10" fillId="0" borderId="94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0" fontId="2" fillId="0" borderId="73" xfId="0" applyFont="1" applyFill="1" applyBorder="1" applyAlignment="1">
      <alignment horizontal="center" vertical="center" wrapText="1"/>
    </xf>
    <xf numFmtId="0" fontId="3" fillId="0" borderId="74" xfId="0" applyFont="1" applyBorder="1" applyAlignment="1">
      <alignment horizont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8" xfId="0" applyFont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76" xfId="0" applyFont="1" applyBorder="1" applyAlignment="1">
      <alignment horizontal="center" wrapText="1"/>
    </xf>
    <xf numFmtId="0" fontId="3" fillId="0" borderId="77" xfId="0" applyFont="1" applyBorder="1" applyAlignment="1">
      <alignment horizontal="center" wrapText="1"/>
    </xf>
    <xf numFmtId="0" fontId="9" fillId="0" borderId="82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7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64" fontId="9" fillId="0" borderId="82" xfId="0" applyNumberFormat="1" applyFont="1" applyBorder="1" applyAlignment="1">
      <alignment horizontal="center" vertical="center" wrapText="1"/>
    </xf>
    <xf numFmtId="164" fontId="9" fillId="0" borderId="66" xfId="0" applyNumberFormat="1" applyFont="1" applyBorder="1" applyAlignment="1">
      <alignment horizontal="center" vertical="center" wrapText="1"/>
    </xf>
    <xf numFmtId="164" fontId="9" fillId="0" borderId="29" xfId="0" applyNumberFormat="1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wrapText="1"/>
    </xf>
    <xf numFmtId="164" fontId="3" fillId="0" borderId="83" xfId="0" applyNumberFormat="1" applyFont="1" applyBorder="1" applyAlignment="1">
      <alignment horizontal="center" wrapText="1"/>
    </xf>
    <xf numFmtId="164" fontId="3" fillId="0" borderId="84" xfId="0" applyNumberFormat="1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9" fillId="0" borderId="83" xfId="0" applyFont="1" applyBorder="1" applyAlignment="1">
      <alignment horizontal="center" wrapText="1"/>
    </xf>
    <xf numFmtId="0" fontId="10" fillId="0" borderId="87" xfId="0" applyFont="1" applyFill="1" applyBorder="1" applyAlignment="1">
      <alignment horizontal="center" wrapText="1"/>
    </xf>
    <xf numFmtId="0" fontId="10" fillId="0" borderId="88" xfId="0" applyFont="1" applyFill="1" applyBorder="1" applyAlignment="1">
      <alignment horizontal="center" wrapText="1"/>
    </xf>
    <xf numFmtId="0" fontId="9" fillId="0" borderId="85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86" xfId="0" applyFont="1" applyBorder="1" applyAlignment="1">
      <alignment horizontal="center" wrapText="1"/>
    </xf>
    <xf numFmtId="164" fontId="3" fillId="0" borderId="67" xfId="0" applyNumberFormat="1" applyFont="1" applyBorder="1" applyAlignment="1">
      <alignment horizontal="center" wrapText="1"/>
    </xf>
    <xf numFmtId="164" fontId="3" fillId="0" borderId="32" xfId="0" applyNumberFormat="1" applyFont="1" applyBorder="1" applyAlignment="1">
      <alignment horizontal="center" wrapText="1"/>
    </xf>
    <xf numFmtId="0" fontId="4" fillId="0" borderId="67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zoomScaleSheetLayoutView="100" zoomScalePageLayoutView="75" workbookViewId="0">
      <selection activeCell="A13" sqref="A13"/>
    </sheetView>
  </sheetViews>
  <sheetFormatPr defaultColWidth="8.83203125" defaultRowHeight="13.5" x14ac:dyDescent="0.25"/>
  <cols>
    <col min="1" max="1" width="44" style="3" customWidth="1"/>
    <col min="2" max="2" width="11.6640625" style="3" customWidth="1"/>
    <col min="3" max="3" width="11.5" style="3" customWidth="1"/>
    <col min="4" max="7" width="10.83203125" style="3" customWidth="1"/>
    <col min="8" max="16384" width="8.83203125" style="3"/>
  </cols>
  <sheetData>
    <row r="1" spans="1:7" ht="42" customHeight="1" x14ac:dyDescent="0.3">
      <c r="A1" s="200" t="s">
        <v>78</v>
      </c>
      <c r="B1" s="201"/>
      <c r="C1" s="201"/>
      <c r="D1" s="201"/>
      <c r="E1" s="201"/>
      <c r="F1" s="201"/>
      <c r="G1" s="201"/>
    </row>
    <row r="2" spans="1:7" ht="84.75" customHeight="1" thickBot="1" x14ac:dyDescent="0.3">
      <c r="A2" s="202" t="s">
        <v>90</v>
      </c>
      <c r="B2" s="202"/>
      <c r="C2" s="202"/>
      <c r="D2" s="202"/>
      <c r="E2" s="202"/>
      <c r="F2" s="202"/>
      <c r="G2" s="202"/>
    </row>
    <row r="3" spans="1:7" ht="18.75" customHeight="1" x14ac:dyDescent="0.25">
      <c r="A3" s="198" t="s">
        <v>48</v>
      </c>
      <c r="B3" s="196" t="s">
        <v>2</v>
      </c>
      <c r="C3" s="197"/>
      <c r="D3" s="196" t="s">
        <v>3</v>
      </c>
      <c r="E3" s="197"/>
      <c r="F3" s="196" t="s">
        <v>4</v>
      </c>
      <c r="G3" s="197"/>
    </row>
    <row r="4" spans="1:7" ht="22.15" customHeight="1" thickBot="1" x14ac:dyDescent="0.3">
      <c r="A4" s="199"/>
      <c r="B4" s="1" t="s">
        <v>0</v>
      </c>
      <c r="C4" s="2" t="s">
        <v>1</v>
      </c>
      <c r="D4" s="1" t="s">
        <v>0</v>
      </c>
      <c r="E4" s="2" t="s">
        <v>1</v>
      </c>
      <c r="F4" s="1" t="s">
        <v>0</v>
      </c>
      <c r="G4" s="2" t="s">
        <v>1</v>
      </c>
    </row>
    <row r="5" spans="1:7" s="8" customFormat="1" ht="39" customHeight="1" x14ac:dyDescent="0.2">
      <c r="A5" s="4" t="s">
        <v>92</v>
      </c>
      <c r="B5" s="5">
        <v>0</v>
      </c>
      <c r="C5" s="6">
        <v>0</v>
      </c>
      <c r="D5" s="5">
        <v>0</v>
      </c>
      <c r="E5" s="7">
        <v>0</v>
      </c>
      <c r="F5" s="5">
        <v>0</v>
      </c>
      <c r="G5" s="7">
        <v>0</v>
      </c>
    </row>
    <row r="6" spans="1:7" s="8" customFormat="1" ht="39" customHeight="1" x14ac:dyDescent="0.2">
      <c r="A6" s="4" t="s">
        <v>96</v>
      </c>
      <c r="B6" s="9">
        <v>0</v>
      </c>
      <c r="C6" s="10">
        <v>0</v>
      </c>
      <c r="D6" s="9">
        <v>0</v>
      </c>
      <c r="E6" s="11">
        <v>0</v>
      </c>
      <c r="F6" s="9">
        <v>0</v>
      </c>
      <c r="G6" s="11">
        <v>0</v>
      </c>
    </row>
    <row r="7" spans="1:7" s="8" customFormat="1" ht="39" customHeight="1" x14ac:dyDescent="0.2">
      <c r="A7" s="4" t="s">
        <v>94</v>
      </c>
      <c r="B7" s="9">
        <v>0</v>
      </c>
      <c r="C7" s="10">
        <v>0</v>
      </c>
      <c r="D7" s="9">
        <v>0</v>
      </c>
      <c r="E7" s="11">
        <v>0</v>
      </c>
      <c r="F7" s="9">
        <v>0</v>
      </c>
      <c r="G7" s="11">
        <v>0</v>
      </c>
    </row>
    <row r="8" spans="1:7" s="8" customFormat="1" ht="39" customHeight="1" thickBot="1" x14ac:dyDescent="0.25">
      <c r="A8" s="12" t="s">
        <v>95</v>
      </c>
      <c r="B8" s="13">
        <v>0</v>
      </c>
      <c r="C8" s="14">
        <v>0</v>
      </c>
      <c r="D8" s="13">
        <v>0</v>
      </c>
      <c r="E8" s="15">
        <v>0</v>
      </c>
      <c r="F8" s="13">
        <v>0</v>
      </c>
      <c r="G8" s="15">
        <v>0</v>
      </c>
    </row>
    <row r="9" spans="1:7" s="8" customFormat="1" ht="19.5" customHeight="1" thickTop="1" thickBot="1" x14ac:dyDescent="0.25">
      <c r="A9" s="16" t="s">
        <v>77</v>
      </c>
      <c r="B9" s="17">
        <f t="shared" ref="B9:G9" si="0">SUM(B5:B8)</f>
        <v>0</v>
      </c>
      <c r="C9" s="18">
        <f t="shared" si="0"/>
        <v>0</v>
      </c>
      <c r="D9" s="17">
        <f t="shared" si="0"/>
        <v>0</v>
      </c>
      <c r="E9" s="19">
        <f t="shared" si="0"/>
        <v>0</v>
      </c>
      <c r="F9" s="17">
        <f t="shared" si="0"/>
        <v>0</v>
      </c>
      <c r="G9" s="19">
        <f t="shared" si="0"/>
        <v>0</v>
      </c>
    </row>
    <row r="10" spans="1:7" ht="15" x14ac:dyDescent="0.25">
      <c r="B10" s="20"/>
      <c r="C10" s="20"/>
      <c r="D10" s="20"/>
      <c r="E10" s="20"/>
      <c r="F10" s="20"/>
      <c r="G10" s="20"/>
    </row>
    <row r="11" spans="1:7" x14ac:dyDescent="0.25">
      <c r="A11" s="21" t="s">
        <v>91</v>
      </c>
    </row>
    <row r="12" spans="1:7" x14ac:dyDescent="0.25">
      <c r="A12" s="21" t="s">
        <v>93</v>
      </c>
      <c r="B12" s="21"/>
      <c r="C12" s="21"/>
      <c r="D12" s="21"/>
      <c r="E12" s="21"/>
      <c r="F12" s="21"/>
      <c r="G12" s="21"/>
    </row>
    <row r="13" spans="1:7" x14ac:dyDescent="0.25">
      <c r="A13" s="195" t="s">
        <v>105</v>
      </c>
      <c r="B13" s="21"/>
      <c r="C13" s="21"/>
      <c r="D13" s="21"/>
      <c r="E13" s="21"/>
      <c r="F13" s="21"/>
      <c r="G13" s="21"/>
    </row>
    <row r="14" spans="1:7" x14ac:dyDescent="0.25">
      <c r="B14" s="21"/>
      <c r="C14" s="21"/>
      <c r="D14" s="21"/>
      <c r="E14" s="21"/>
      <c r="F14" s="21"/>
      <c r="G14" s="21"/>
    </row>
  </sheetData>
  <mergeCells count="6">
    <mergeCell ref="F3:G3"/>
    <mergeCell ref="D3:E3"/>
    <mergeCell ref="B3:C3"/>
    <mergeCell ref="A3:A4"/>
    <mergeCell ref="A1:G1"/>
    <mergeCell ref="A2:G2"/>
  </mergeCells>
  <phoneticPr fontId="1" type="noConversion"/>
  <pageMargins left="0.75" right="0.75" top="0.75" bottom="1" header="0.5" footer="0.5"/>
  <pageSetup scale="88" orientation="landscape" r:id="rId1"/>
  <headerFooter alignWithMargins="0">
    <oddFooter>&amp;LWorksheet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zoomScaleSheetLayoutView="75" workbookViewId="0">
      <selection activeCell="F23" sqref="F23"/>
    </sheetView>
  </sheetViews>
  <sheetFormatPr defaultColWidth="11.1640625" defaultRowHeight="13.5" x14ac:dyDescent="0.25"/>
  <cols>
    <col min="1" max="1" width="11.83203125" style="173" customWidth="1"/>
    <col min="2" max="16384" width="11.1640625" style="173"/>
  </cols>
  <sheetData>
    <row r="1" spans="1:14" ht="42" customHeight="1" x14ac:dyDescent="0.3">
      <c r="A1" s="218" t="s">
        <v>78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42.75" customHeight="1" thickBot="1" x14ac:dyDescent="0.3">
      <c r="A2" s="209" t="s">
        <v>98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4" ht="13.5" customHeight="1" thickBot="1" x14ac:dyDescent="0.3">
      <c r="A3" s="211" t="s">
        <v>69</v>
      </c>
      <c r="B3" s="214" t="s">
        <v>2</v>
      </c>
      <c r="C3" s="214"/>
      <c r="D3" s="214"/>
      <c r="E3" s="214"/>
      <c r="F3" s="214"/>
      <c r="G3" s="214"/>
      <c r="H3" s="215"/>
      <c r="I3" s="214" t="s">
        <v>97</v>
      </c>
      <c r="J3" s="214"/>
      <c r="K3" s="214"/>
      <c r="L3" s="214"/>
      <c r="M3" s="214"/>
      <c r="N3" s="215"/>
    </row>
    <row r="4" spans="1:14" ht="12.95" customHeight="1" x14ac:dyDescent="0.25">
      <c r="A4" s="212"/>
      <c r="B4" s="230" t="s">
        <v>54</v>
      </c>
      <c r="C4" s="231"/>
      <c r="D4" s="231"/>
      <c r="E4" s="231"/>
      <c r="F4" s="231"/>
      <c r="G4" s="232"/>
      <c r="H4" s="216" t="s">
        <v>80</v>
      </c>
      <c r="I4" s="230" t="s">
        <v>54</v>
      </c>
      <c r="J4" s="231"/>
      <c r="K4" s="231"/>
      <c r="L4" s="231"/>
      <c r="M4" s="231"/>
      <c r="N4" s="228" t="s">
        <v>80</v>
      </c>
    </row>
    <row r="5" spans="1:14" ht="53.45" customHeight="1" thickBot="1" x14ac:dyDescent="0.3">
      <c r="A5" s="213"/>
      <c r="B5" s="23" t="s">
        <v>68</v>
      </c>
      <c r="C5" s="24" t="s">
        <v>67</v>
      </c>
      <c r="D5" s="24" t="s">
        <v>66</v>
      </c>
      <c r="E5" s="25" t="s">
        <v>53</v>
      </c>
      <c r="F5" s="165" t="s">
        <v>58</v>
      </c>
      <c r="G5" s="180" t="s">
        <v>79</v>
      </c>
      <c r="H5" s="217"/>
      <c r="I5" s="23" t="s">
        <v>59</v>
      </c>
      <c r="J5" s="24" t="s">
        <v>55</v>
      </c>
      <c r="K5" s="25" t="s">
        <v>56</v>
      </c>
      <c r="L5" s="172" t="s">
        <v>58</v>
      </c>
      <c r="M5" s="180" t="s">
        <v>79</v>
      </c>
      <c r="N5" s="229"/>
    </row>
    <row r="6" spans="1:14" ht="30" customHeight="1" x14ac:dyDescent="0.25">
      <c r="A6" s="26" t="s">
        <v>37</v>
      </c>
      <c r="B6" s="27">
        <v>0</v>
      </c>
      <c r="C6" s="28">
        <v>0</v>
      </c>
      <c r="D6" s="28">
        <v>0</v>
      </c>
      <c r="E6" s="29">
        <v>0</v>
      </c>
      <c r="F6" s="166">
        <v>0</v>
      </c>
      <c r="G6" s="181">
        <v>0</v>
      </c>
      <c r="H6" s="34">
        <f t="shared" ref="H6:H14" si="0">SUM(B6:G6)</f>
        <v>0</v>
      </c>
      <c r="I6" s="27">
        <v>0</v>
      </c>
      <c r="J6" s="28">
        <v>0</v>
      </c>
      <c r="K6" s="29">
        <v>0</v>
      </c>
      <c r="L6" s="166">
        <v>0</v>
      </c>
      <c r="M6" s="181">
        <v>0</v>
      </c>
      <c r="N6" s="185">
        <f t="shared" ref="N6:N14" si="1">SUM(I6:M6)</f>
        <v>0</v>
      </c>
    </row>
    <row r="7" spans="1:14" ht="30" customHeight="1" x14ac:dyDescent="0.25">
      <c r="A7" s="30" t="s">
        <v>38</v>
      </c>
      <c r="B7" s="31">
        <v>0</v>
      </c>
      <c r="C7" s="32">
        <v>0</v>
      </c>
      <c r="D7" s="32">
        <v>0</v>
      </c>
      <c r="E7" s="33">
        <v>0</v>
      </c>
      <c r="F7" s="167">
        <v>0</v>
      </c>
      <c r="G7" s="182">
        <v>0</v>
      </c>
      <c r="H7" s="34">
        <f t="shared" si="0"/>
        <v>0</v>
      </c>
      <c r="I7" s="31">
        <v>0</v>
      </c>
      <c r="J7" s="32">
        <v>0</v>
      </c>
      <c r="K7" s="33">
        <v>0</v>
      </c>
      <c r="L7" s="167">
        <v>0</v>
      </c>
      <c r="M7" s="182">
        <v>0</v>
      </c>
      <c r="N7" s="186">
        <f t="shared" si="1"/>
        <v>0</v>
      </c>
    </row>
    <row r="8" spans="1:14" ht="30" customHeight="1" x14ac:dyDescent="0.25">
      <c r="A8" s="30" t="s">
        <v>39</v>
      </c>
      <c r="B8" s="35">
        <v>0</v>
      </c>
      <c r="C8" s="36">
        <v>0</v>
      </c>
      <c r="D8" s="36">
        <v>0</v>
      </c>
      <c r="E8" s="37">
        <v>0</v>
      </c>
      <c r="F8" s="168">
        <v>0</v>
      </c>
      <c r="G8" s="182">
        <v>0</v>
      </c>
      <c r="H8" s="34">
        <f t="shared" si="0"/>
        <v>0</v>
      </c>
      <c r="I8" s="35">
        <v>0</v>
      </c>
      <c r="J8" s="36">
        <v>0</v>
      </c>
      <c r="K8" s="37">
        <v>0</v>
      </c>
      <c r="L8" s="167">
        <v>0</v>
      </c>
      <c r="M8" s="182">
        <v>0</v>
      </c>
      <c r="N8" s="187">
        <f t="shared" si="1"/>
        <v>0</v>
      </c>
    </row>
    <row r="9" spans="1:14" ht="30" customHeight="1" x14ac:dyDescent="0.25">
      <c r="A9" s="30" t="s">
        <v>87</v>
      </c>
      <c r="B9" s="35">
        <v>0</v>
      </c>
      <c r="C9" s="36">
        <v>0</v>
      </c>
      <c r="D9" s="36">
        <v>0</v>
      </c>
      <c r="E9" s="37">
        <v>0</v>
      </c>
      <c r="F9" s="168">
        <v>0</v>
      </c>
      <c r="G9" s="182">
        <v>0</v>
      </c>
      <c r="H9" s="34">
        <f t="shared" si="0"/>
        <v>0</v>
      </c>
      <c r="I9" s="35">
        <v>0</v>
      </c>
      <c r="J9" s="36">
        <v>0</v>
      </c>
      <c r="K9" s="37">
        <v>0</v>
      </c>
      <c r="L9" s="167">
        <v>0</v>
      </c>
      <c r="M9" s="182">
        <v>0</v>
      </c>
      <c r="N9" s="187">
        <f t="shared" si="1"/>
        <v>0</v>
      </c>
    </row>
    <row r="10" spans="1:14" ht="27" customHeight="1" x14ac:dyDescent="0.25">
      <c r="A10" s="30" t="s">
        <v>64</v>
      </c>
      <c r="B10" s="35">
        <v>0</v>
      </c>
      <c r="C10" s="36">
        <v>0</v>
      </c>
      <c r="D10" s="36">
        <v>0</v>
      </c>
      <c r="E10" s="37">
        <v>0</v>
      </c>
      <c r="F10" s="168">
        <v>0</v>
      </c>
      <c r="G10" s="182">
        <v>0</v>
      </c>
      <c r="H10" s="34">
        <f t="shared" si="0"/>
        <v>0</v>
      </c>
      <c r="I10" s="35">
        <v>0</v>
      </c>
      <c r="J10" s="36">
        <v>0</v>
      </c>
      <c r="K10" s="37">
        <v>0</v>
      </c>
      <c r="L10" s="167">
        <v>0</v>
      </c>
      <c r="M10" s="182">
        <v>0</v>
      </c>
      <c r="N10" s="187">
        <f t="shared" si="1"/>
        <v>0</v>
      </c>
    </row>
    <row r="11" spans="1:14" ht="30" customHeight="1" x14ac:dyDescent="0.25">
      <c r="A11" s="30" t="s">
        <v>40</v>
      </c>
      <c r="B11" s="35">
        <v>0</v>
      </c>
      <c r="C11" s="36">
        <v>0</v>
      </c>
      <c r="D11" s="36">
        <v>0</v>
      </c>
      <c r="E11" s="37">
        <v>0</v>
      </c>
      <c r="F11" s="168">
        <v>0</v>
      </c>
      <c r="G11" s="182">
        <v>0</v>
      </c>
      <c r="H11" s="34">
        <f t="shared" si="0"/>
        <v>0</v>
      </c>
      <c r="I11" s="35">
        <v>0</v>
      </c>
      <c r="J11" s="36">
        <v>0</v>
      </c>
      <c r="K11" s="37">
        <v>0</v>
      </c>
      <c r="L11" s="167">
        <v>0</v>
      </c>
      <c r="M11" s="182">
        <v>0</v>
      </c>
      <c r="N11" s="187">
        <f t="shared" si="1"/>
        <v>0</v>
      </c>
    </row>
    <row r="12" spans="1:14" ht="27.95" customHeight="1" x14ac:dyDescent="0.25">
      <c r="A12" s="30" t="s">
        <v>41</v>
      </c>
      <c r="B12" s="35">
        <v>0</v>
      </c>
      <c r="C12" s="36">
        <v>0</v>
      </c>
      <c r="D12" s="36">
        <v>0</v>
      </c>
      <c r="E12" s="37">
        <v>0</v>
      </c>
      <c r="F12" s="168">
        <v>0</v>
      </c>
      <c r="G12" s="182">
        <v>0</v>
      </c>
      <c r="H12" s="34">
        <f t="shared" si="0"/>
        <v>0</v>
      </c>
      <c r="I12" s="35">
        <v>0</v>
      </c>
      <c r="J12" s="36">
        <v>0</v>
      </c>
      <c r="K12" s="37">
        <v>0</v>
      </c>
      <c r="L12" s="167">
        <v>0</v>
      </c>
      <c r="M12" s="182">
        <v>0</v>
      </c>
      <c r="N12" s="187">
        <f t="shared" si="1"/>
        <v>0</v>
      </c>
    </row>
    <row r="13" spans="1:14" ht="27.95" customHeight="1" thickBot="1" x14ac:dyDescent="0.3">
      <c r="A13" s="189" t="s">
        <v>103</v>
      </c>
      <c r="B13" s="35">
        <v>0</v>
      </c>
      <c r="C13" s="36">
        <v>0</v>
      </c>
      <c r="D13" s="36">
        <v>0</v>
      </c>
      <c r="E13" s="37">
        <v>0</v>
      </c>
      <c r="F13" s="168">
        <v>0</v>
      </c>
      <c r="G13" s="182">
        <v>0</v>
      </c>
      <c r="H13" s="34">
        <f t="shared" ref="H13" si="2">SUM(B13:G13)</f>
        <v>0</v>
      </c>
      <c r="I13" s="35">
        <v>0</v>
      </c>
      <c r="J13" s="36">
        <v>0</v>
      </c>
      <c r="K13" s="37">
        <v>0</v>
      </c>
      <c r="L13" s="167">
        <v>0</v>
      </c>
      <c r="M13" s="182">
        <v>0</v>
      </c>
      <c r="N13" s="187">
        <f t="shared" ref="N13" si="3">SUM(I13:M13)</f>
        <v>0</v>
      </c>
    </row>
    <row r="14" spans="1:14" ht="27.95" customHeight="1" thickBot="1" x14ac:dyDescent="0.3">
      <c r="A14" s="190" t="s">
        <v>42</v>
      </c>
      <c r="B14" s="191">
        <v>0</v>
      </c>
      <c r="C14" s="192">
        <v>0</v>
      </c>
      <c r="D14" s="192">
        <v>0</v>
      </c>
      <c r="E14" s="192">
        <v>0</v>
      </c>
      <c r="F14" s="192">
        <v>0</v>
      </c>
      <c r="G14" s="183">
        <v>0</v>
      </c>
      <c r="H14" s="193">
        <f t="shared" si="0"/>
        <v>0</v>
      </c>
      <c r="I14" s="192">
        <v>0</v>
      </c>
      <c r="J14" s="192">
        <v>0</v>
      </c>
      <c r="K14" s="192">
        <v>0</v>
      </c>
      <c r="L14" s="192">
        <v>0</v>
      </c>
      <c r="M14" s="183">
        <v>0</v>
      </c>
      <c r="N14" s="194">
        <f t="shared" si="1"/>
        <v>0</v>
      </c>
    </row>
    <row r="15" spans="1:14" ht="19.5" customHeight="1" thickTop="1" thickBot="1" x14ac:dyDescent="0.3">
      <c r="A15" s="38" t="s">
        <v>44</v>
      </c>
      <c r="B15" s="39">
        <f t="shared" ref="B15:N15" si="4">SUM(B6:B14)</f>
        <v>0</v>
      </c>
      <c r="C15" s="40">
        <f t="shared" si="4"/>
        <v>0</v>
      </c>
      <c r="D15" s="40">
        <f t="shared" si="4"/>
        <v>0</v>
      </c>
      <c r="E15" s="41">
        <f t="shared" si="4"/>
        <v>0</v>
      </c>
      <c r="F15" s="169">
        <f t="shared" si="4"/>
        <v>0</v>
      </c>
      <c r="G15" s="184">
        <f>SUM(G6:G14)</f>
        <v>0</v>
      </c>
      <c r="H15" s="171">
        <f t="shared" si="4"/>
        <v>0</v>
      </c>
      <c r="I15" s="39">
        <f t="shared" si="4"/>
        <v>0</v>
      </c>
      <c r="J15" s="40">
        <f t="shared" si="4"/>
        <v>0</v>
      </c>
      <c r="K15" s="41">
        <f t="shared" si="4"/>
        <v>0</v>
      </c>
      <c r="L15" s="170">
        <f>SUM(L6:L14)</f>
        <v>0</v>
      </c>
      <c r="M15" s="184">
        <f>SUM(M6:M14)</f>
        <v>0</v>
      </c>
      <c r="N15" s="188">
        <f t="shared" si="4"/>
        <v>0</v>
      </c>
    </row>
    <row r="16" spans="1:14" ht="15" x14ac:dyDescent="0.3">
      <c r="A16" s="174" t="s">
        <v>76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5" x14ac:dyDescent="0.3">
      <c r="A17" s="175" t="s">
        <v>71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5" x14ac:dyDescent="0.3">
      <c r="A18" s="175" t="s">
        <v>72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5" x14ac:dyDescent="0.3">
      <c r="A19" s="176" t="s">
        <v>75</v>
      </c>
      <c r="B19" s="42"/>
      <c r="C19" s="42"/>
      <c r="D19" s="42"/>
      <c r="E19" s="42"/>
      <c r="F19" s="42"/>
      <c r="G19" s="42"/>
      <c r="H19" s="177" t="s">
        <v>74</v>
      </c>
    </row>
    <row r="20" spans="1:14" x14ac:dyDescent="0.25">
      <c r="A20" s="203" t="s">
        <v>83</v>
      </c>
      <c r="B20" s="226"/>
      <c r="C20" s="43" t="s">
        <v>2</v>
      </c>
      <c r="D20" s="43" t="s">
        <v>4</v>
      </c>
      <c r="F20" s="44"/>
      <c r="G20" s="44"/>
      <c r="H20" s="233"/>
      <c r="I20" s="234"/>
      <c r="J20" s="219" t="s">
        <v>2</v>
      </c>
      <c r="K20" s="221"/>
      <c r="L20" s="220" t="s">
        <v>4</v>
      </c>
      <c r="M20" s="220"/>
      <c r="N20" s="221"/>
    </row>
    <row r="21" spans="1:14" x14ac:dyDescent="0.25">
      <c r="A21" s="203" t="s">
        <v>84</v>
      </c>
      <c r="B21" s="204"/>
      <c r="C21" s="45">
        <v>0</v>
      </c>
      <c r="D21" s="45">
        <v>0</v>
      </c>
      <c r="H21" s="207" t="s">
        <v>61</v>
      </c>
      <c r="I21" s="208"/>
      <c r="J21" s="219">
        <f>SUM(B15:E15)</f>
        <v>0</v>
      </c>
      <c r="K21" s="221"/>
      <c r="L21" s="219">
        <f>SUM(I15:L15)</f>
        <v>0</v>
      </c>
      <c r="M21" s="220"/>
      <c r="N21" s="221"/>
    </row>
    <row r="22" spans="1:14" ht="14.25" thickBot="1" x14ac:dyDescent="0.3">
      <c r="A22" s="203" t="s">
        <v>85</v>
      </c>
      <c r="B22" s="204"/>
      <c r="C22" s="45">
        <v>0</v>
      </c>
      <c r="D22" s="45">
        <v>0</v>
      </c>
      <c r="H22" s="205" t="s">
        <v>70</v>
      </c>
      <c r="I22" s="206"/>
      <c r="J22" s="205">
        <v>11.5</v>
      </c>
      <c r="K22" s="206"/>
      <c r="L22" s="205">
        <v>10.73</v>
      </c>
      <c r="M22" s="222"/>
      <c r="N22" s="206"/>
    </row>
    <row r="23" spans="1:14" ht="14.25" thickTop="1" x14ac:dyDescent="0.25">
      <c r="A23" s="203" t="s">
        <v>86</v>
      </c>
      <c r="B23" s="204"/>
      <c r="C23" s="46">
        <v>0</v>
      </c>
      <c r="D23" s="46">
        <v>0</v>
      </c>
      <c r="F23" s="195" t="s">
        <v>105</v>
      </c>
      <c r="H23" s="227" t="s">
        <v>65</v>
      </c>
      <c r="I23" s="225"/>
      <c r="J23" s="223">
        <f>J21/J22</f>
        <v>0</v>
      </c>
      <c r="K23" s="225"/>
      <c r="L23" s="223">
        <f>L21/L22</f>
        <v>0</v>
      </c>
      <c r="M23" s="224"/>
      <c r="N23" s="225"/>
    </row>
  </sheetData>
  <mergeCells count="25">
    <mergeCell ref="A1:N1"/>
    <mergeCell ref="L21:N21"/>
    <mergeCell ref="L22:N22"/>
    <mergeCell ref="L23:N23"/>
    <mergeCell ref="J23:K23"/>
    <mergeCell ref="A20:B20"/>
    <mergeCell ref="J20:K20"/>
    <mergeCell ref="H23:I23"/>
    <mergeCell ref="N4:N5"/>
    <mergeCell ref="B4:G4"/>
    <mergeCell ref="I4:M4"/>
    <mergeCell ref="H20:I20"/>
    <mergeCell ref="J22:K22"/>
    <mergeCell ref="L20:N20"/>
    <mergeCell ref="A21:B21"/>
    <mergeCell ref="J21:K21"/>
    <mergeCell ref="A22:B22"/>
    <mergeCell ref="A23:B23"/>
    <mergeCell ref="H22:I22"/>
    <mergeCell ref="H21:I21"/>
    <mergeCell ref="A2:N2"/>
    <mergeCell ref="A3:A5"/>
    <mergeCell ref="B3:H3"/>
    <mergeCell ref="I3:N3"/>
    <mergeCell ref="H4:H5"/>
  </mergeCells>
  <phoneticPr fontId="1" type="noConversion"/>
  <pageMargins left="0.75" right="0.75" top="1" bottom="1" header="0.5" footer="0.5"/>
  <pageSetup scale="81" orientation="landscape" r:id="rId1"/>
  <headerFooter alignWithMargins="0">
    <oddFooter>&amp;LWorksheet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3" zoomScaleNormal="100" workbookViewId="0">
      <selection activeCell="A23" sqref="A23"/>
    </sheetView>
  </sheetViews>
  <sheetFormatPr defaultColWidth="9.33203125" defaultRowHeight="13.5" x14ac:dyDescent="0.25"/>
  <cols>
    <col min="1" max="1" width="52.83203125" style="3" customWidth="1"/>
    <col min="2" max="3" width="25.6640625" style="3" customWidth="1"/>
    <col min="4" max="4" width="30.33203125" style="3" customWidth="1"/>
    <col min="5" max="16384" width="9.33203125" style="3"/>
  </cols>
  <sheetData>
    <row r="1" spans="1:12" ht="42" customHeight="1" x14ac:dyDescent="0.3">
      <c r="A1" s="200" t="s">
        <v>78</v>
      </c>
      <c r="B1" s="200"/>
      <c r="C1" s="200"/>
      <c r="D1" s="200"/>
      <c r="E1" s="22"/>
      <c r="F1" s="22"/>
      <c r="G1" s="22"/>
      <c r="H1" s="22"/>
      <c r="I1" s="22"/>
      <c r="J1" s="22"/>
      <c r="K1" s="22"/>
      <c r="L1" s="22"/>
    </row>
    <row r="2" spans="1:12" ht="51" customHeight="1" x14ac:dyDescent="0.25">
      <c r="A2" s="235" t="s">
        <v>89</v>
      </c>
      <c r="B2" s="235"/>
      <c r="C2" s="235"/>
      <c r="D2" s="235"/>
    </row>
    <row r="3" spans="1:12" s="50" customFormat="1" ht="36" customHeight="1" thickBot="1" x14ac:dyDescent="0.25">
      <c r="A3" s="47" t="s">
        <v>60</v>
      </c>
      <c r="B3" s="47" t="s">
        <v>45</v>
      </c>
      <c r="C3" s="48" t="s">
        <v>73</v>
      </c>
      <c r="D3" s="49" t="s">
        <v>46</v>
      </c>
    </row>
    <row r="4" spans="1:12" ht="15" x14ac:dyDescent="0.3">
      <c r="A4" s="51" t="s">
        <v>81</v>
      </c>
      <c r="B4" s="52">
        <v>0</v>
      </c>
      <c r="C4" s="53">
        <v>0</v>
      </c>
      <c r="D4" s="54">
        <f>(B4-C4)</f>
        <v>0</v>
      </c>
    </row>
    <row r="5" spans="1:12" x14ac:dyDescent="0.25">
      <c r="A5" s="55"/>
      <c r="B5" s="56">
        <v>0</v>
      </c>
      <c r="C5" s="57">
        <v>0</v>
      </c>
      <c r="D5" s="58"/>
    </row>
    <row r="6" spans="1:12" ht="15" customHeight="1" x14ac:dyDescent="0.25">
      <c r="A6" s="55"/>
      <c r="B6" s="56">
        <v>0</v>
      </c>
      <c r="C6" s="57">
        <v>0</v>
      </c>
      <c r="D6" s="58"/>
    </row>
    <row r="7" spans="1:12" x14ac:dyDescent="0.25">
      <c r="A7" s="55"/>
      <c r="B7" s="56">
        <v>0</v>
      </c>
      <c r="C7" s="57">
        <v>0</v>
      </c>
      <c r="D7" s="58"/>
    </row>
    <row r="8" spans="1:12" x14ac:dyDescent="0.25">
      <c r="A8" s="55"/>
      <c r="B8" s="56">
        <v>0</v>
      </c>
      <c r="C8" s="57">
        <v>0</v>
      </c>
      <c r="D8" s="58"/>
    </row>
    <row r="9" spans="1:12" x14ac:dyDescent="0.25">
      <c r="A9" s="55"/>
      <c r="B9" s="56">
        <v>0</v>
      </c>
      <c r="C9" s="57">
        <v>0</v>
      </c>
      <c r="D9" s="58"/>
    </row>
    <row r="10" spans="1:12" x14ac:dyDescent="0.25">
      <c r="A10" s="55"/>
      <c r="B10" s="59"/>
      <c r="C10" s="60"/>
      <c r="D10" s="61"/>
    </row>
    <row r="11" spans="1:12" x14ac:dyDescent="0.25">
      <c r="A11" s="55"/>
      <c r="B11" s="59"/>
      <c r="C11" s="60"/>
      <c r="D11" s="61"/>
    </row>
    <row r="12" spans="1:12" x14ac:dyDescent="0.25">
      <c r="A12" s="55"/>
      <c r="B12" s="59"/>
      <c r="C12" s="60"/>
      <c r="D12" s="61"/>
    </row>
    <row r="13" spans="1:12" x14ac:dyDescent="0.25">
      <c r="A13" s="55"/>
      <c r="B13" s="59"/>
      <c r="C13" s="60"/>
      <c r="D13" s="61"/>
    </row>
    <row r="14" spans="1:12" x14ac:dyDescent="0.25">
      <c r="A14" s="55"/>
      <c r="B14" s="59"/>
      <c r="C14" s="60"/>
      <c r="D14" s="61"/>
    </row>
    <row r="15" spans="1:12" x14ac:dyDescent="0.25">
      <c r="A15" s="55"/>
      <c r="B15" s="59"/>
      <c r="C15" s="60"/>
      <c r="D15" s="61"/>
    </row>
    <row r="16" spans="1:12" x14ac:dyDescent="0.25">
      <c r="A16" s="55"/>
      <c r="B16" s="59"/>
      <c r="C16" s="60"/>
      <c r="D16" s="61"/>
    </row>
    <row r="17" spans="1:4" x14ac:dyDescent="0.25">
      <c r="A17" s="55"/>
      <c r="B17" s="59"/>
      <c r="C17" s="60"/>
      <c r="D17" s="61"/>
    </row>
    <row r="18" spans="1:4" ht="14.25" thickBot="1" x14ac:dyDescent="0.3">
      <c r="A18" s="62"/>
      <c r="B18" s="63"/>
      <c r="C18" s="64"/>
      <c r="D18" s="65"/>
    </row>
    <row r="19" spans="1:4" ht="15.75" thickTop="1" x14ac:dyDescent="0.3">
      <c r="A19" s="66" t="s">
        <v>47</v>
      </c>
      <c r="B19" s="67">
        <f>SUM(B4:B18)</f>
        <v>0</v>
      </c>
      <c r="C19" s="68">
        <f>SUM(C4:C18)</f>
        <v>0</v>
      </c>
      <c r="D19" s="69">
        <f>SUM(D4:D18)</f>
        <v>0</v>
      </c>
    </row>
    <row r="21" spans="1:4" ht="15" x14ac:dyDescent="0.3">
      <c r="A21" s="178" t="s">
        <v>82</v>
      </c>
      <c r="B21" s="179"/>
    </row>
    <row r="23" spans="1:4" x14ac:dyDescent="0.25">
      <c r="A23" s="195" t="s">
        <v>105</v>
      </c>
    </row>
  </sheetData>
  <mergeCells count="2">
    <mergeCell ref="A2:D2"/>
    <mergeCell ref="A1:D1"/>
  </mergeCells>
  <phoneticPr fontId="1" type="noConversion"/>
  <pageMargins left="0.75" right="0.75" top="1" bottom="1" header="0.5" footer="0.5"/>
  <pageSetup orientation="landscape" r:id="rId1"/>
  <headerFooter alignWithMargins="0">
    <oddFooter>&amp;LWorksheet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B34" sqref="B34"/>
    </sheetView>
  </sheetViews>
  <sheetFormatPr defaultColWidth="9" defaultRowHeight="12.75" x14ac:dyDescent="0.25"/>
  <cols>
    <col min="1" max="1" width="7.1640625" style="70" customWidth="1"/>
    <col min="2" max="2" width="28" style="70" customWidth="1"/>
    <col min="3" max="3" width="11.6640625" style="162" customWidth="1"/>
    <col min="4" max="4" width="8.6640625" style="162" customWidth="1"/>
    <col min="5" max="5" width="12.1640625" style="162" customWidth="1"/>
    <col min="6" max="13" width="8.33203125" style="70" customWidth="1"/>
    <col min="14" max="16384" width="9" style="70"/>
  </cols>
  <sheetData>
    <row r="1" spans="1:13" s="3" customFormat="1" ht="42" customHeight="1" x14ac:dyDescent="0.3">
      <c r="A1" s="200" t="s">
        <v>78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34.5" customHeight="1" x14ac:dyDescent="0.25">
      <c r="A2" s="236" t="s">
        <v>104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s="75" customFormat="1" ht="56.25" customHeight="1" thickBot="1" x14ac:dyDescent="0.35">
      <c r="A3" s="71" t="s">
        <v>24</v>
      </c>
      <c r="B3" s="72" t="s">
        <v>26</v>
      </c>
      <c r="C3" s="72" t="s">
        <v>6</v>
      </c>
      <c r="D3" s="71" t="s">
        <v>7</v>
      </c>
      <c r="E3" s="73" t="s">
        <v>33</v>
      </c>
      <c r="F3" s="74" t="s">
        <v>8</v>
      </c>
      <c r="G3" s="71" t="s">
        <v>9</v>
      </c>
      <c r="H3" s="71" t="s">
        <v>10</v>
      </c>
      <c r="I3" s="73" t="s">
        <v>11</v>
      </c>
      <c r="J3" s="72" t="s">
        <v>99</v>
      </c>
      <c r="K3" s="71" t="s">
        <v>100</v>
      </c>
      <c r="L3" s="71" t="s">
        <v>101</v>
      </c>
      <c r="M3" s="71" t="s">
        <v>102</v>
      </c>
    </row>
    <row r="4" spans="1:13" s="75" customFormat="1" ht="13.15" customHeight="1" x14ac:dyDescent="0.25">
      <c r="A4" s="76" t="s">
        <v>12</v>
      </c>
      <c r="B4" s="77" t="s">
        <v>30</v>
      </c>
      <c r="C4" s="78" t="s">
        <v>13</v>
      </c>
      <c r="D4" s="76" t="s">
        <v>16</v>
      </c>
      <c r="E4" s="79" t="s">
        <v>18</v>
      </c>
      <c r="F4" s="80">
        <v>0</v>
      </c>
      <c r="G4" s="81">
        <f>F4/12</f>
        <v>0</v>
      </c>
      <c r="H4" s="82">
        <v>0</v>
      </c>
      <c r="I4" s="83">
        <f>G4*H4</f>
        <v>0</v>
      </c>
      <c r="J4" s="80">
        <v>0</v>
      </c>
      <c r="K4" s="84">
        <f>J4/12</f>
        <v>0</v>
      </c>
      <c r="L4" s="85">
        <v>0</v>
      </c>
      <c r="M4" s="81">
        <f>K4*L4</f>
        <v>0</v>
      </c>
    </row>
    <row r="5" spans="1:13" s="75" customFormat="1" ht="13.15" customHeight="1" x14ac:dyDescent="0.25">
      <c r="A5" s="86"/>
      <c r="B5" s="87" t="s">
        <v>31</v>
      </c>
      <c r="C5" s="88"/>
      <c r="D5" s="86"/>
      <c r="E5" s="89"/>
      <c r="F5" s="90"/>
      <c r="G5" s="91"/>
      <c r="H5" s="92"/>
      <c r="I5" s="83"/>
      <c r="J5" s="93"/>
      <c r="K5" s="94"/>
      <c r="L5" s="95"/>
      <c r="M5" s="96"/>
    </row>
    <row r="6" spans="1:13" s="75" customFormat="1" ht="13.15" customHeight="1" x14ac:dyDescent="0.25">
      <c r="A6" s="76" t="s">
        <v>17</v>
      </c>
      <c r="B6" s="77" t="s">
        <v>35</v>
      </c>
      <c r="C6" s="78" t="s">
        <v>15</v>
      </c>
      <c r="D6" s="76" t="s">
        <v>14</v>
      </c>
      <c r="E6" s="79" t="s">
        <v>34</v>
      </c>
      <c r="F6" s="80">
        <v>0</v>
      </c>
      <c r="G6" s="81">
        <f>F6/12</f>
        <v>0</v>
      </c>
      <c r="H6" s="82">
        <v>0</v>
      </c>
      <c r="I6" s="97">
        <f>G6*H6</f>
        <v>0</v>
      </c>
      <c r="J6" s="98">
        <v>0</v>
      </c>
      <c r="K6" s="84">
        <f>J6/12</f>
        <v>0</v>
      </c>
      <c r="L6" s="85">
        <v>0</v>
      </c>
      <c r="M6" s="99">
        <f>K6*L6</f>
        <v>0</v>
      </c>
    </row>
    <row r="7" spans="1:13" s="75" customFormat="1" ht="13.15" customHeight="1" x14ac:dyDescent="0.25">
      <c r="A7" s="86"/>
      <c r="B7" s="87" t="s">
        <v>36</v>
      </c>
      <c r="C7" s="88"/>
      <c r="D7" s="86"/>
      <c r="E7" s="89"/>
      <c r="F7" s="90"/>
      <c r="G7" s="91"/>
      <c r="H7" s="92"/>
      <c r="I7" s="100"/>
      <c r="J7" s="90"/>
      <c r="K7" s="94"/>
      <c r="L7" s="95"/>
      <c r="M7" s="101"/>
    </row>
    <row r="8" spans="1:13" s="75" customFormat="1" ht="13.15" customHeight="1" x14ac:dyDescent="0.25">
      <c r="A8" s="76"/>
      <c r="B8" s="77" t="s">
        <v>27</v>
      </c>
      <c r="C8" s="78"/>
      <c r="D8" s="76"/>
      <c r="E8" s="79"/>
      <c r="F8" s="80">
        <v>0</v>
      </c>
      <c r="G8" s="81">
        <f>F8/12</f>
        <v>0</v>
      </c>
      <c r="H8" s="82">
        <v>0</v>
      </c>
      <c r="I8" s="97">
        <f>G8*H8</f>
        <v>0</v>
      </c>
      <c r="J8" s="80">
        <v>0</v>
      </c>
      <c r="K8" s="84">
        <f>J8/12</f>
        <v>0</v>
      </c>
      <c r="L8" s="85">
        <v>0</v>
      </c>
      <c r="M8" s="99">
        <f>K8*L8</f>
        <v>0</v>
      </c>
    </row>
    <row r="9" spans="1:13" s="75" customFormat="1" ht="13.15" customHeight="1" x14ac:dyDescent="0.25">
      <c r="A9" s="86"/>
      <c r="B9" s="87" t="s">
        <v>28</v>
      </c>
      <c r="C9" s="88"/>
      <c r="D9" s="86"/>
      <c r="E9" s="89"/>
      <c r="F9" s="90"/>
      <c r="G9" s="91"/>
      <c r="H9" s="92"/>
      <c r="I9" s="100"/>
      <c r="J9" s="90"/>
      <c r="K9" s="94"/>
      <c r="L9" s="95"/>
      <c r="M9" s="101"/>
    </row>
    <row r="10" spans="1:13" s="75" customFormat="1" ht="13.15" customHeight="1" x14ac:dyDescent="0.25">
      <c r="A10" s="102"/>
      <c r="B10" s="103" t="s">
        <v>27</v>
      </c>
      <c r="C10" s="104"/>
      <c r="D10" s="102"/>
      <c r="E10" s="105"/>
      <c r="F10" s="98">
        <v>0</v>
      </c>
      <c r="G10" s="81">
        <f>F10/12</f>
        <v>0</v>
      </c>
      <c r="H10" s="82">
        <v>0</v>
      </c>
      <c r="I10" s="97">
        <f>G10*H10</f>
        <v>0</v>
      </c>
      <c r="J10" s="80">
        <v>0</v>
      </c>
      <c r="K10" s="84">
        <f>J10/12</f>
        <v>0</v>
      </c>
      <c r="L10" s="85">
        <v>0</v>
      </c>
      <c r="M10" s="99">
        <f>K10*L10</f>
        <v>0</v>
      </c>
    </row>
    <row r="11" spans="1:13" s="75" customFormat="1" ht="13.15" customHeight="1" x14ac:dyDescent="0.25">
      <c r="A11" s="86"/>
      <c r="B11" s="87" t="s">
        <v>28</v>
      </c>
      <c r="C11" s="88"/>
      <c r="D11" s="86"/>
      <c r="E11" s="89"/>
      <c r="F11" s="90"/>
      <c r="G11" s="91"/>
      <c r="H11" s="92"/>
      <c r="I11" s="100"/>
      <c r="J11" s="90"/>
      <c r="K11" s="94"/>
      <c r="L11" s="95"/>
      <c r="M11" s="101"/>
    </row>
    <row r="12" spans="1:13" s="75" customFormat="1" ht="13.15" customHeight="1" x14ac:dyDescent="0.25">
      <c r="A12" s="76"/>
      <c r="B12" s="77" t="s">
        <v>29</v>
      </c>
      <c r="C12" s="78"/>
      <c r="D12" s="76"/>
      <c r="E12" s="79"/>
      <c r="F12" s="80">
        <v>0</v>
      </c>
      <c r="G12" s="81">
        <f>F12/12</f>
        <v>0</v>
      </c>
      <c r="H12" s="82">
        <v>0</v>
      </c>
      <c r="I12" s="97">
        <f>G12*H12</f>
        <v>0</v>
      </c>
      <c r="J12" s="80">
        <v>0</v>
      </c>
      <c r="K12" s="84">
        <f>J12/12</f>
        <v>0</v>
      </c>
      <c r="L12" s="85">
        <v>0</v>
      </c>
      <c r="M12" s="99">
        <f>K12*L12</f>
        <v>0</v>
      </c>
    </row>
    <row r="13" spans="1:13" s="75" customFormat="1" ht="13.15" customHeight="1" x14ac:dyDescent="0.25">
      <c r="A13" s="76"/>
      <c r="B13" s="77" t="s">
        <v>28</v>
      </c>
      <c r="C13" s="78"/>
      <c r="D13" s="76"/>
      <c r="E13" s="79"/>
      <c r="F13" s="106"/>
      <c r="G13" s="91"/>
      <c r="H13" s="92"/>
      <c r="I13" s="100"/>
      <c r="J13" s="90"/>
      <c r="K13" s="94"/>
      <c r="L13" s="95"/>
      <c r="M13" s="101"/>
    </row>
    <row r="14" spans="1:13" s="75" customFormat="1" ht="13.15" customHeight="1" x14ac:dyDescent="0.25">
      <c r="A14" s="102"/>
      <c r="B14" s="103" t="s">
        <v>29</v>
      </c>
      <c r="C14" s="104"/>
      <c r="D14" s="102"/>
      <c r="E14" s="105"/>
      <c r="F14" s="98">
        <v>0</v>
      </c>
      <c r="G14" s="81">
        <f>F14/12</f>
        <v>0</v>
      </c>
      <c r="H14" s="82">
        <v>0</v>
      </c>
      <c r="I14" s="97">
        <f>G14*H14</f>
        <v>0</v>
      </c>
      <c r="J14" s="80">
        <v>0</v>
      </c>
      <c r="K14" s="84">
        <f>J14/12</f>
        <v>0</v>
      </c>
      <c r="L14" s="85">
        <v>0</v>
      </c>
      <c r="M14" s="99">
        <f>K14*L14</f>
        <v>0</v>
      </c>
    </row>
    <row r="15" spans="1:13" s="75" customFormat="1" ht="13.15" customHeight="1" x14ac:dyDescent="0.25">
      <c r="A15" s="86"/>
      <c r="B15" s="87" t="s">
        <v>28</v>
      </c>
      <c r="C15" s="88"/>
      <c r="D15" s="86"/>
      <c r="E15" s="89"/>
      <c r="F15" s="90"/>
      <c r="G15" s="91"/>
      <c r="H15" s="92"/>
      <c r="I15" s="100"/>
      <c r="J15" s="90"/>
      <c r="K15" s="94"/>
      <c r="L15" s="95"/>
      <c r="M15" s="101"/>
    </row>
    <row r="16" spans="1:13" s="75" customFormat="1" ht="13.15" customHeight="1" x14ac:dyDescent="0.25">
      <c r="A16" s="102"/>
      <c r="B16" s="103" t="s">
        <v>29</v>
      </c>
      <c r="C16" s="104"/>
      <c r="D16" s="102"/>
      <c r="E16" s="105"/>
      <c r="F16" s="98">
        <v>0</v>
      </c>
      <c r="G16" s="81">
        <f>F16/12</f>
        <v>0</v>
      </c>
      <c r="H16" s="82">
        <v>0</v>
      </c>
      <c r="I16" s="97">
        <f>G16*H16</f>
        <v>0</v>
      </c>
      <c r="J16" s="80">
        <v>0</v>
      </c>
      <c r="K16" s="84">
        <f>J16/12</f>
        <v>0</v>
      </c>
      <c r="L16" s="85">
        <v>0</v>
      </c>
      <c r="M16" s="99">
        <f>K16*L16</f>
        <v>0</v>
      </c>
    </row>
    <row r="17" spans="1:13" s="75" customFormat="1" ht="13.15" customHeight="1" x14ac:dyDescent="0.25">
      <c r="A17" s="86"/>
      <c r="B17" s="87" t="s">
        <v>28</v>
      </c>
      <c r="C17" s="88"/>
      <c r="D17" s="86"/>
      <c r="E17" s="89"/>
      <c r="F17" s="90"/>
      <c r="G17" s="91"/>
      <c r="H17" s="92"/>
      <c r="I17" s="100"/>
      <c r="J17" s="90"/>
      <c r="K17" s="94"/>
      <c r="L17" s="95"/>
      <c r="M17" s="101"/>
    </row>
    <row r="18" spans="1:13" s="75" customFormat="1" ht="13.15" customHeight="1" x14ac:dyDescent="0.25">
      <c r="A18" s="102"/>
      <c r="B18" s="103" t="s">
        <v>29</v>
      </c>
      <c r="C18" s="104"/>
      <c r="D18" s="102"/>
      <c r="E18" s="105"/>
      <c r="F18" s="98">
        <v>0</v>
      </c>
      <c r="G18" s="81">
        <f>F18/12</f>
        <v>0</v>
      </c>
      <c r="H18" s="82">
        <v>0</v>
      </c>
      <c r="I18" s="97">
        <f>G18*H18</f>
        <v>0</v>
      </c>
      <c r="J18" s="80">
        <v>0</v>
      </c>
      <c r="K18" s="84">
        <f>J18/12</f>
        <v>0</v>
      </c>
      <c r="L18" s="85">
        <v>0</v>
      </c>
      <c r="M18" s="99">
        <f>K18*L18</f>
        <v>0</v>
      </c>
    </row>
    <row r="19" spans="1:13" s="75" customFormat="1" ht="13.15" customHeight="1" thickBot="1" x14ac:dyDescent="0.3">
      <c r="A19" s="86"/>
      <c r="B19" s="87" t="s">
        <v>28</v>
      </c>
      <c r="C19" s="88"/>
      <c r="D19" s="86"/>
      <c r="E19" s="89"/>
      <c r="F19" s="90"/>
      <c r="G19" s="91"/>
      <c r="H19" s="92"/>
      <c r="I19" s="107"/>
      <c r="J19" s="90"/>
      <c r="K19" s="94"/>
      <c r="L19" s="95"/>
      <c r="M19" s="101"/>
    </row>
    <row r="20" spans="1:13" ht="15.6" customHeight="1" thickTop="1" x14ac:dyDescent="0.3">
      <c r="A20" s="108"/>
      <c r="B20" s="109" t="s">
        <v>19</v>
      </c>
      <c r="C20" s="110"/>
      <c r="D20" s="111"/>
      <c r="E20" s="112"/>
      <c r="F20" s="113"/>
      <c r="G20" s="114"/>
      <c r="H20" s="115"/>
      <c r="I20" s="116">
        <f>SUM(I4:I19)</f>
        <v>0</v>
      </c>
      <c r="J20" s="113"/>
      <c r="K20" s="117"/>
      <c r="L20" s="118"/>
      <c r="M20" s="119">
        <f>SUM(M4:M19)</f>
        <v>0</v>
      </c>
    </row>
    <row r="21" spans="1:13" ht="13.5" x14ac:dyDescent="0.25">
      <c r="A21" s="120"/>
      <c r="B21" s="120"/>
      <c r="C21" s="121"/>
      <c r="D21" s="121"/>
      <c r="E21" s="121"/>
      <c r="F21" s="120"/>
      <c r="G21" s="120"/>
      <c r="H21" s="120"/>
      <c r="I21" s="120"/>
      <c r="J21" s="120"/>
      <c r="K21" s="120"/>
      <c r="L21" s="120"/>
      <c r="M21" s="120"/>
    </row>
    <row r="22" spans="1:13" ht="13.5" customHeight="1" x14ac:dyDescent="0.3">
      <c r="A22" s="122" t="s">
        <v>25</v>
      </c>
      <c r="B22" s="123"/>
      <c r="C22" s="124"/>
      <c r="D22" s="125"/>
      <c r="E22" s="125"/>
      <c r="F22" s="126"/>
      <c r="G22" s="126"/>
      <c r="H22" s="127"/>
      <c r="I22" s="238" t="s">
        <v>20</v>
      </c>
      <c r="J22" s="239"/>
      <c r="K22" s="239"/>
      <c r="L22" s="239"/>
      <c r="M22" s="240"/>
    </row>
    <row r="23" spans="1:13" ht="15" thickBot="1" x14ac:dyDescent="0.35">
      <c r="A23" s="128" t="s">
        <v>5</v>
      </c>
      <c r="B23" s="129"/>
      <c r="C23" s="130"/>
      <c r="D23" s="131" t="s">
        <v>57</v>
      </c>
      <c r="E23" s="132"/>
      <c r="F23" s="133"/>
      <c r="G23" s="133"/>
      <c r="H23" s="134"/>
      <c r="I23" s="135" t="s">
        <v>2</v>
      </c>
      <c r="J23" s="136"/>
      <c r="K23" s="136"/>
      <c r="L23" s="136"/>
      <c r="M23" s="135" t="s">
        <v>4</v>
      </c>
    </row>
    <row r="24" spans="1:13" ht="13.5" x14ac:dyDescent="0.25">
      <c r="A24" s="137" t="s">
        <v>12</v>
      </c>
      <c r="B24" s="138" t="s">
        <v>88</v>
      </c>
      <c r="C24" s="139"/>
      <c r="D24" s="140" t="s">
        <v>62</v>
      </c>
      <c r="E24" s="121"/>
      <c r="F24" s="120"/>
      <c r="G24" s="120"/>
      <c r="H24" s="141"/>
      <c r="I24" s="142">
        <v>0</v>
      </c>
      <c r="J24" s="143"/>
      <c r="K24" s="143"/>
      <c r="L24" s="143"/>
      <c r="M24" s="142">
        <v>0</v>
      </c>
    </row>
    <row r="25" spans="1:13" ht="13.5" x14ac:dyDescent="0.25">
      <c r="A25" s="76" t="s">
        <v>21</v>
      </c>
      <c r="B25" s="140" t="s">
        <v>49</v>
      </c>
      <c r="C25" s="139"/>
      <c r="D25" s="140" t="s">
        <v>62</v>
      </c>
      <c r="E25" s="121"/>
      <c r="F25" s="120"/>
      <c r="G25" s="120"/>
      <c r="H25" s="141"/>
      <c r="I25" s="142">
        <v>0</v>
      </c>
      <c r="J25" s="143"/>
      <c r="K25" s="143"/>
      <c r="L25" s="143"/>
      <c r="M25" s="142">
        <v>0</v>
      </c>
    </row>
    <row r="26" spans="1:13" ht="13.5" x14ac:dyDescent="0.25">
      <c r="A26" s="76" t="s">
        <v>17</v>
      </c>
      <c r="B26" s="138" t="s">
        <v>50</v>
      </c>
      <c r="C26" s="139"/>
      <c r="D26" s="140" t="s">
        <v>63</v>
      </c>
      <c r="E26" s="139"/>
      <c r="F26" s="120"/>
      <c r="G26" s="120"/>
      <c r="H26" s="141"/>
      <c r="I26" s="142">
        <v>0</v>
      </c>
      <c r="J26" s="143"/>
      <c r="K26" s="143"/>
      <c r="L26" s="143"/>
      <c r="M26" s="142">
        <v>0</v>
      </c>
    </row>
    <row r="27" spans="1:13" ht="13.5" x14ac:dyDescent="0.25">
      <c r="A27" s="102" t="s">
        <v>22</v>
      </c>
      <c r="B27" s="123" t="s">
        <v>51</v>
      </c>
      <c r="C27" s="144"/>
      <c r="D27" s="145" t="s">
        <v>43</v>
      </c>
      <c r="E27" s="125"/>
      <c r="F27" s="126"/>
      <c r="G27" s="126"/>
      <c r="H27" s="127"/>
      <c r="I27" s="146">
        <v>0</v>
      </c>
      <c r="J27" s="147"/>
      <c r="K27" s="147"/>
      <c r="L27" s="147"/>
      <c r="M27" s="146">
        <v>0</v>
      </c>
    </row>
    <row r="28" spans="1:13" ht="14.25" thickBot="1" x14ac:dyDescent="0.3">
      <c r="A28" s="148" t="s">
        <v>23</v>
      </c>
      <c r="B28" s="149" t="s">
        <v>52</v>
      </c>
      <c r="C28" s="150"/>
      <c r="D28" s="151" t="s">
        <v>43</v>
      </c>
      <c r="E28" s="152"/>
      <c r="F28" s="153"/>
      <c r="G28" s="153"/>
      <c r="H28" s="154"/>
      <c r="I28" s="155">
        <v>0</v>
      </c>
      <c r="J28" s="156"/>
      <c r="K28" s="156"/>
      <c r="L28" s="156"/>
      <c r="M28" s="155">
        <v>0</v>
      </c>
    </row>
    <row r="29" spans="1:13" ht="15.6" customHeight="1" thickTop="1" x14ac:dyDescent="0.3">
      <c r="A29" s="157"/>
      <c r="B29" s="120"/>
      <c r="C29" s="121"/>
      <c r="D29" s="121"/>
      <c r="E29" s="121"/>
      <c r="F29" s="158" t="s">
        <v>32</v>
      </c>
      <c r="G29" s="158"/>
      <c r="H29" s="159" t="s">
        <v>2</v>
      </c>
      <c r="I29" s="160">
        <f>SUM(I24:I28)</f>
        <v>0</v>
      </c>
      <c r="J29" s="120"/>
      <c r="K29" s="161"/>
      <c r="L29" s="159" t="s">
        <v>4</v>
      </c>
      <c r="M29" s="160">
        <f>SUM(M24:M28)</f>
        <v>0</v>
      </c>
    </row>
    <row r="30" spans="1:13" ht="13.5" x14ac:dyDescent="0.3">
      <c r="B30" s="195" t="s">
        <v>105</v>
      </c>
      <c r="K30" s="163"/>
      <c r="L30" s="163"/>
      <c r="M30" s="164"/>
    </row>
  </sheetData>
  <mergeCells count="3">
    <mergeCell ref="A2:M2"/>
    <mergeCell ref="I22:M22"/>
    <mergeCell ref="A1:M1"/>
  </mergeCells>
  <phoneticPr fontId="1" type="noConversion"/>
  <pageMargins left="0.75" right="0.75" top="1" bottom="1" header="0.5" footer="0.5"/>
  <pageSetup orientation="landscape" r:id="rId1"/>
  <headerFooter alignWithMargins="0">
    <oddFooter>&amp;LWorksheet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1 UG LL Enrollment</vt:lpstr>
      <vt:lpstr>Table 2 Budget</vt:lpstr>
      <vt:lpstr>Table 3 Reallocation</vt:lpstr>
      <vt:lpstr>Table 4 Faculty</vt:lpstr>
      <vt:lpstr>'Table 1 UG LL Enrollment'!Print_Area</vt:lpstr>
    </vt:vector>
  </TitlesOfParts>
  <Company>Florida Gulf Coast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cduff</dc:creator>
  <cp:lastModifiedBy>Gater,Cheryl L</cp:lastModifiedBy>
  <cp:lastPrinted>2011-06-10T18:46:58Z</cp:lastPrinted>
  <dcterms:created xsi:type="dcterms:W3CDTF">2006-07-06T14:04:46Z</dcterms:created>
  <dcterms:modified xsi:type="dcterms:W3CDTF">2017-03-02T16:57:01Z</dcterms:modified>
</cp:coreProperties>
</file>